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Elaborare ghiduri\Ghiduri lucrate la Bucuresti\Ghid-uri - bucuresti\4.3 E- Incluziune\"/>
    </mc:Choice>
  </mc:AlternateContent>
  <bookViews>
    <workbookView xWindow="0" yWindow="0" windowWidth="24000" windowHeight="9735"/>
  </bookViews>
  <sheets>
    <sheet name="Foaie1" sheetId="1" r:id="rId1"/>
  </sheets>
  <definedNames>
    <definedName name="_xlnm.Print_Area" localSheetId="0">Foaie1!$A$1:$E$80</definedName>
  </definedNames>
  <calcPr calcId="152511"/>
</workbook>
</file>

<file path=xl/calcChain.xml><?xml version="1.0" encoding="utf-8"?>
<calcChain xmlns="http://schemas.openxmlformats.org/spreadsheetml/2006/main">
  <c r="D7" i="1" l="1"/>
  <c r="D53" i="1" l="1"/>
  <c r="D49" i="1"/>
  <c r="D45" i="1"/>
  <c r="D42" i="1"/>
  <c r="D39" i="1"/>
  <c r="D20" i="1"/>
  <c r="D6" i="1" s="1"/>
  <c r="D11" i="1"/>
  <c r="D55" i="1" l="1"/>
  <c r="D30" i="1"/>
  <c r="D29" i="1" s="1"/>
  <c r="D72" i="1"/>
  <c r="D68" i="1" s="1"/>
  <c r="D58" i="1"/>
  <c r="D52" i="1" l="1"/>
</calcChain>
</file>

<file path=xl/sharedStrings.xml><?xml version="1.0" encoding="utf-8"?>
<sst xmlns="http://schemas.openxmlformats.org/spreadsheetml/2006/main" count="117" uniqueCount="102">
  <si>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</si>
  <si>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</si>
  <si>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</si>
  <si>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</si>
  <si>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</si>
  <si>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</si>
  <si>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</si>
  <si>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</si>
  <si>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</si>
  <si>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</si>
  <si>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</si>
  <si>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</si>
  <si>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</si>
  <si>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</si>
  <si>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</si>
  <si>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</si>
  <si>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</si>
  <si>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</si>
  <si>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</si>
  <si>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</si>
  <si>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</si>
  <si>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</si>
  <si>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</si>
  <si>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</si>
  <si>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</si>
  <si>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</si>
  <si>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</si>
  <si>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</si>
  <si>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</si>
  <si>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</si>
  <si>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</si>
  <si>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</si>
  <si>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</si>
  <si>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</si>
  <si>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</si>
  <si>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</si>
  <si>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</si>
  <si>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</si>
  <si>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Proiectul detaliază modul în care sunt identificate și implicate în activitățile proiectului categorii specifice de persoane care fac parte din grupul țintă conform Grup țintă din ghidul solicitantului - condiții specifice
</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</si>
  <si>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</si>
  <si>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</si>
  <si>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</si>
  <si>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</si>
  <si>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</si>
  <si>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</si>
  <si>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</si>
  <si>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</si>
  <si>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</si>
  <si>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</si>
  <si>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</si>
  <si>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</si>
  <si>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</si>
  <si>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</si>
  <si>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</si>
  <si>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</si>
  <si>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r>
      <t xml:space="preserve">Prin proiect se asigură implementarea măsurilor incluse în </t>
    </r>
    <r>
      <rPr>
        <i/>
        <sz val="10"/>
        <rFont val="Trebuchet MS"/>
        <family val="2"/>
      </rPr>
      <t>Strategia Națională privind Incluziunea Socială și Reducerea Sărăciei pentru perioada 2015-2020</t>
    </r>
  </si>
  <si>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</si>
  <si>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</si>
  <si>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</si>
  <si>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</si>
  <si>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</si>
  <si>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</si>
  <si>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</si>
  <si>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</si>
  <si>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</si>
  <si>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</si>
  <si>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</si>
  <si>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</si>
  <si>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</si>
  <si>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</si>
  <si>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 xml:space="preserve"> Implicarea în proiect a tuturor membrilor echipei este adecvată realizărilor propuse şi planificării activităţilor (activitatea membrilor echipei de proiect este eficientă)</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</si>
  <si>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</si>
  <si>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</si>
  <si>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</si>
  <si>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</si>
  <si>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 xml:space="preserve">Proiectul descrie concret modalităţile diseminare a rezultatelor catre alte entitati (de ex. Metodologii, materiale de instruire etc) </t>
  </si>
  <si>
    <t xml:space="preserve">Proiectul descrie concret modalităţile de utilizare a rezultatelor proiectului în activităţi/proiecte ulterioare; după finalizarea finanţării nerambursabile </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</si>
  <si>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sz val="10"/>
        <rFont val="Trebuchet MS"/>
        <family val="2"/>
      </rPr>
      <t>)</t>
    </r>
    <r>
      <rPr>
        <i/>
        <sz val="10"/>
        <rFont val="Trebuchet MS"/>
        <family val="2"/>
      </rPr>
      <t xml:space="preserve"> </t>
    </r>
  </si>
  <si>
    <t>Proiectul descrie concret modalităţile de funcţionare a structurilor sprijinite prin proiect în domeniul dezvoltării/ furnizării de servicii publice de asistenta sociala comunitara, dupa finalizarea finanţării nerambursabile</t>
  </si>
  <si>
    <t>Planul de implementare al proiectului include etapele de validare / avizare / aprobare a rezultatelor imediate de către stakeholderi, ca premisă a asigurării sustenabilității</t>
  </si>
  <si>
    <r>
      <t xml:space="preserve">Prin proiect se asigură implementarea măsurilor incluse în </t>
    </r>
    <r>
      <rPr>
        <i/>
        <sz val="10"/>
        <rFont val="Trebuchet MS"/>
        <family val="2"/>
      </rPr>
      <t>Strategia națională privind Agenda Digitală pentru România 2020</t>
    </r>
  </si>
  <si>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</si>
  <si>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</si>
  <si>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</si>
  <si>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</si>
  <si>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</si>
  <si>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</si>
  <si>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</si>
  <si>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</si>
  <si>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</si>
  <si>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 xml:space="preserve">Costurile incluse în buget corespund costurilor de pe piata identificate in analiza costurilor efectuata de solicitant / parteneri pentru servicii/bunuri similare </t>
  </si>
  <si>
    <t>Proiectul demonstrează complementaritate cu POC</t>
  </si>
  <si>
    <t xml:space="preserve">Anexa 2: Criterii de evaluare si selecţie tehnică și financiară
Programul Operaţional Capital Uman 2014-2020
Axa prioritară 4: Incluziunea socială si combaterea sărăciei  
Obiectivul specific 4.3: Îmbunătățirea alfabetizării digitale a populației din comunitățile dezavantajate (e-incluziune)  </t>
  </si>
  <si>
    <t xml:space="preserve">Proiectul prevede pentru grupul țintă (indicatorul de realizare 4S163) un numar de 30.000 persoane </t>
  </si>
  <si>
    <t>Proiectul prevede pentru grupul țintă (indicatorul de realizare 4S163) un numar intre 30.001 si 30.200  persoane</t>
  </si>
  <si>
    <t>Proiectul prevede pentru grupul țintă (indicatorul de realizare 4S163) un numar intre 30.201 si 30.400  persoane</t>
  </si>
  <si>
    <t>Proiectul prevede pentru grupul țintă (indicatorul de realizare 4S163) un numar mai mare de 30.400  persoane</t>
  </si>
  <si>
    <t xml:space="preserve">Indicatorul de rezultat 4S158 este corelat cu obiectivele proiectului şi conduce la îndeplinirea obiectivului 4.3 din POCU </t>
  </si>
  <si>
    <t>Proiectul prevede pentru indicatorul de rezultat 4S158 un procent de 90% din valoarea indicatorului 4S163</t>
  </si>
  <si>
    <t>Proiectul prevede pentru indicatorul de rezultat 4S158 un procent între 90.01 % și 92% din valoarea indicatorului 4S163</t>
  </si>
  <si>
    <t>Proiectul prevede pentru indicatorul de rezultat 4S158 un procent între 92.01 % și 94% din valoarea indicatorului 4S163</t>
  </si>
  <si>
    <t>Proiectul prevede pentru indicatorul de rezultat 4S158 un procent mai mare de 94% din valoarea indicatorului 4S163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</si>
</sst>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8">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s>
  <cellStyleXfs count="2">
    <xf numFmtId="0" fontId="0" fillId="0" borderId="0"/>
    <xf numFmtId="0" fontId="2" fillId="0" borderId="0"/>
  </cellStyleXfs>
  <cellXfs count="140">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4"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4" borderId="13" xfId="1" applyFont="1" applyFill="1" applyBorder="1" applyAlignment="1">
      <alignment horizontal="center" vertical="center"/>
    </xf>
    <xf numFmtId="0" fontId="4" fillId="4" borderId="14" xfId="1" applyFont="1" applyFill="1" applyBorder="1" applyAlignment="1">
      <alignment horizontal="center"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23"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4" fillId="0" borderId="21" xfId="1" applyFont="1" applyFill="1" applyBorder="1" applyAlignment="1">
      <alignment horizontal="center" vertical="top" wrapText="1"/>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4" fillId="4" borderId="16" xfId="1" applyNumberFormat="1" applyFont="1" applyFill="1" applyBorder="1" applyAlignment="1">
      <alignment horizontal="center" vertical="top" wrapText="1"/>
    </xf>
    <xf numFmtId="0" fontId="6"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7" fillId="4" borderId="16" xfId="1" applyNumberFormat="1" applyFont="1" applyFill="1" applyBorder="1" applyAlignment="1">
      <alignment horizontal="center" vertical="top" wrapText="1"/>
    </xf>
    <xf numFmtId="0" fontId="4" fillId="4" borderId="42" xfId="1" applyNumberFormat="1" applyFont="1" applyFill="1" applyBorder="1" applyAlignment="1">
      <alignment horizontal="center" vertical="top" wrapText="1"/>
    </xf>
    <xf numFmtId="0" fontId="4" fillId="4" borderId="0" xfId="1" applyFont="1" applyFill="1" applyBorder="1" applyAlignment="1">
      <alignment horizontal="center" vertical="center"/>
    </xf>
    <xf numFmtId="0" fontId="3" fillId="0" borderId="8" xfId="1" applyFont="1" applyFill="1" applyBorder="1" applyAlignment="1">
      <alignment horizontal="center" vertical="center" wrapText="1"/>
    </xf>
    <xf numFmtId="0" fontId="4" fillId="4" borderId="34"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0" borderId="34" xfId="1" applyFont="1" applyFill="1" applyBorder="1" applyAlignment="1">
      <alignment horizontal="left" vertical="top" wrapText="1"/>
    </xf>
    <xf numFmtId="0" fontId="4" fillId="0" borderId="21" xfId="1" applyFont="1" applyFill="1" applyBorder="1" applyAlignment="1">
      <alignment horizontal="left" vertical="top" wrapText="1"/>
    </xf>
    <xf numFmtId="0" fontId="3" fillId="0" borderId="25"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0" fillId="0" borderId="34" xfId="0" applyBorder="1" applyAlignment="1">
      <alignment horizontal="left" wrapText="1"/>
    </xf>
    <xf numFmtId="0" fontId="0" fillId="0" borderId="43" xfId="0" applyBorder="1" applyAlignment="1">
      <alignment horizontal="left"/>
    </xf>
    <xf numFmtId="0" fontId="0" fillId="0" borderId="21" xfId="0" applyBorder="1" applyAlignment="1">
      <alignment horizontal="left"/>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3" borderId="34"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5" borderId="34" xfId="1" applyFont="1" applyFill="1" applyBorder="1" applyAlignment="1">
      <alignment horizontal="left" vertical="top" wrapText="1"/>
    </xf>
    <xf numFmtId="0" fontId="4" fillId="5" borderId="43" xfId="1" applyFont="1" applyFill="1" applyBorder="1" applyAlignment="1">
      <alignment horizontal="left" vertical="top" wrapText="1"/>
    </xf>
    <xf numFmtId="0" fontId="4" fillId="4" borderId="34" xfId="1" applyFont="1" applyFill="1" applyBorder="1" applyAlignment="1">
      <alignment vertical="top" wrapText="1"/>
    </xf>
    <xf numFmtId="0" fontId="4" fillId="4" borderId="21" xfId="1" applyFont="1" applyFill="1" applyBorder="1" applyAlignment="1">
      <alignment vertical="top" wrapText="1"/>
    </xf>
    <xf numFmtId="0" fontId="4" fillId="0" borderId="43" xfId="1" applyFont="1" applyFill="1" applyBorder="1" applyAlignment="1">
      <alignment horizontal="left" vertical="top" wrapText="1"/>
    </xf>
    <xf numFmtId="0" fontId="3" fillId="7" borderId="34"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4" fillId="4" borderId="27"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3" fillId="0" borderId="26" xfId="1" applyFont="1" applyBorder="1" applyAlignment="1">
      <alignment horizontal="left" vertical="top" wrapText="1"/>
    </xf>
    <xf numFmtId="0" fontId="3" fillId="0" borderId="25" xfId="1" applyFont="1" applyBorder="1" applyAlignment="1">
      <alignment horizontal="left" vertical="top" wrapText="1"/>
    </xf>
    <xf numFmtId="0" fontId="3" fillId="0" borderId="17" xfId="1" applyFont="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4" borderId="37"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8" xfId="1" applyNumberFormat="1" applyFont="1" applyFill="1" applyBorder="1" applyAlignment="1">
      <alignment horizontal="center" vertical="top" wrapText="1"/>
    </xf>
    <xf numFmtId="0" fontId="3" fillId="3" borderId="34" xfId="1" applyFont="1" applyFill="1" applyBorder="1" applyAlignment="1">
      <alignment vertical="top" wrapText="1"/>
    </xf>
    <xf numFmtId="0" fontId="3" fillId="3" borderId="21" xfId="1" applyFont="1" applyFill="1" applyBorder="1" applyAlignment="1">
      <alignment vertical="top" wrapText="1"/>
    </xf>
    <xf numFmtId="0" fontId="4" fillId="0" borderId="34" xfId="1" applyFont="1" applyFill="1" applyBorder="1" applyAlignment="1">
      <alignment vertical="top" wrapText="1"/>
    </xf>
    <xf numFmtId="0" fontId="4" fillId="0" borderId="21" xfId="1" applyFont="1" applyFill="1" applyBorder="1" applyAlignment="1">
      <alignment vertical="top" wrapText="1"/>
    </xf>
    <xf numFmtId="0" fontId="4" fillId="4" borderId="39" xfId="1" applyFont="1" applyFill="1" applyBorder="1" applyAlignment="1">
      <alignment horizontal="left" vertical="top" wrapText="1"/>
    </xf>
    <xf numFmtId="0" fontId="4" fillId="4" borderId="40" xfId="1" applyFont="1" applyFill="1" applyBorder="1" applyAlignment="1">
      <alignment horizontal="left" vertical="top" wrapText="1"/>
    </xf>
    <xf numFmtId="0" fontId="4" fillId="4" borderId="34"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3" fillId="0" borderId="22"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3" borderId="34"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0" fontId="3" fillId="3" borderId="43" xfId="1" applyFont="1" applyFill="1" applyBorder="1" applyAlignment="1">
      <alignment horizontal="left" vertical="top" wrapText="1"/>
    </xf>
    <xf numFmtId="0" fontId="3" fillId="2" borderId="29" xfId="1" applyFont="1" applyFill="1" applyBorder="1" applyAlignment="1">
      <alignment vertical="top" wrapText="1"/>
    </xf>
    <xf numFmtId="0" fontId="3" fillId="2" borderId="30" xfId="1" applyFont="1" applyFill="1" applyBorder="1" applyAlignment="1">
      <alignmen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9"/>
  <sheetViews>
    <sheetView tabSelected="1" showWhiteSpace="0" view="pageBreakPreview" zoomScale="115" zoomScaleNormal="115" zoomScaleSheetLayoutView="115" zoomScalePageLayoutView="80" workbookViewId="0">
      <selection activeCell="B71" sqref="B71:C71"/>
    </sheetView>
  </sheetViews>
  <sheetFormatPr defaultColWidth="8.85546875" defaultRowHeight="15" x14ac:dyDescent="0.3"/>
  <cols>
    <col min="1" max="1" width="5.7109375" style="54" customWidth="1"/>
    <col min="2" max="2" width="3.42578125" style="54" customWidth="1"/>
    <col min="3" max="3" width="97.85546875" style="55" customWidth="1"/>
    <col min="4" max="4" width="18.42578125" style="56" customWidth="1"/>
    <col min="5" max="5" width="25.28515625" style="57" customWidth="1"/>
    <col min="6" max="6" width="49.5703125" style="1" customWidth="1"/>
    <col min="7" max="16384" width="8.85546875" style="1"/>
  </cols>
  <sheetData>
    <row r="1" spans="1:5" x14ac:dyDescent="0.3">
      <c r="A1" s="77"/>
      <c r="B1" s="77"/>
      <c r="C1" s="77"/>
      <c r="D1" s="77"/>
      <c r="E1" s="78"/>
    </row>
    <row r="3" spans="1:5" ht="79.5" customHeight="1" thickBot="1" x14ac:dyDescent="0.35">
      <c r="A3" s="79" t="s">
        <v>92</v>
      </c>
      <c r="B3" s="80"/>
      <c r="C3" s="80"/>
      <c r="D3" s="81"/>
    </row>
    <row r="4" spans="1:5" ht="15.75" thickBot="1" x14ac:dyDescent="0.35">
      <c r="A4" s="77"/>
      <c r="B4" s="77"/>
      <c r="C4" s="77"/>
      <c r="D4" s="77"/>
      <c r="E4" s="78"/>
    </row>
    <row r="5" spans="1:5" ht="30" customHeight="1" thickBot="1" x14ac:dyDescent="0.35">
      <c r="A5" s="82" t="s">
        <v>10</v>
      </c>
      <c r="B5" s="83"/>
      <c r="C5" s="84"/>
      <c r="D5" s="3" t="s">
        <v>31</v>
      </c>
      <c r="E5" s="4" t="s">
        <v>18</v>
      </c>
    </row>
    <row r="6" spans="1:5" ht="30" customHeight="1" thickBot="1" x14ac:dyDescent="0.35">
      <c r="A6" s="102" t="s">
        <v>34</v>
      </c>
      <c r="B6" s="103"/>
      <c r="C6" s="104"/>
      <c r="D6" s="5">
        <f>SUM(D7,D11,D15,D20,D23,D26)</f>
        <v>30</v>
      </c>
      <c r="E6" s="2"/>
    </row>
    <row r="7" spans="1:5" ht="19.5" customHeight="1" x14ac:dyDescent="0.3">
      <c r="A7" s="6" t="s">
        <v>0</v>
      </c>
      <c r="B7" s="105" t="s">
        <v>17</v>
      </c>
      <c r="C7" s="106"/>
      <c r="D7" s="7">
        <f>SUM(D8:D10)</f>
        <v>8</v>
      </c>
      <c r="E7" s="8" t="s">
        <v>19</v>
      </c>
    </row>
    <row r="8" spans="1:5" s="11" customFormat="1" ht="30" customHeight="1" x14ac:dyDescent="0.3">
      <c r="A8" s="86"/>
      <c r="B8" s="73" t="s">
        <v>80</v>
      </c>
      <c r="C8" s="74"/>
      <c r="D8" s="9">
        <v>3</v>
      </c>
      <c r="E8" s="10"/>
    </row>
    <row r="9" spans="1:5" s="11" customFormat="1" ht="30" customHeight="1" x14ac:dyDescent="0.3">
      <c r="A9" s="86"/>
      <c r="B9" s="73" t="s">
        <v>55</v>
      </c>
      <c r="C9" s="74"/>
      <c r="D9" s="9">
        <v>3</v>
      </c>
      <c r="E9" s="10"/>
    </row>
    <row r="10" spans="1:5" s="11" customFormat="1" ht="18.75" customHeight="1" x14ac:dyDescent="0.3">
      <c r="A10" s="66"/>
      <c r="B10" s="73" t="s">
        <v>91</v>
      </c>
      <c r="C10" s="74"/>
      <c r="D10" s="9">
        <v>2</v>
      </c>
      <c r="E10" s="10"/>
    </row>
    <row r="11" spans="1:5" ht="17.25" customHeight="1" x14ac:dyDescent="0.3">
      <c r="A11" s="12" t="s">
        <v>1</v>
      </c>
      <c r="B11" s="89" t="s">
        <v>11</v>
      </c>
      <c r="C11" s="90"/>
      <c r="D11" s="13">
        <f>SUM(D12:D14)</f>
        <v>8</v>
      </c>
      <c r="E11" s="14" t="s">
        <v>19</v>
      </c>
    </row>
    <row r="12" spans="1:5" ht="15" customHeight="1" x14ac:dyDescent="0.3">
      <c r="A12" s="15"/>
      <c r="B12" s="75" t="s">
        <v>35</v>
      </c>
      <c r="C12" s="76"/>
      <c r="D12" s="16">
        <v>3</v>
      </c>
      <c r="E12" s="17"/>
    </row>
    <row r="13" spans="1:5" ht="45" customHeight="1" x14ac:dyDescent="0.3">
      <c r="A13" s="87"/>
      <c r="B13" s="75" t="s">
        <v>77</v>
      </c>
      <c r="C13" s="76"/>
      <c r="D13" s="9">
        <v>3</v>
      </c>
      <c r="E13" s="18"/>
    </row>
    <row r="14" spans="1:5" x14ac:dyDescent="0.3">
      <c r="A14" s="88"/>
      <c r="B14" s="75" t="s">
        <v>56</v>
      </c>
      <c r="C14" s="76"/>
      <c r="D14" s="9">
        <v>2</v>
      </c>
      <c r="E14" s="19"/>
    </row>
    <row r="15" spans="1:5" ht="18.75" customHeight="1" x14ac:dyDescent="0.3">
      <c r="A15" s="12" t="s">
        <v>44</v>
      </c>
      <c r="B15" s="89" t="s">
        <v>43</v>
      </c>
      <c r="C15" s="90"/>
      <c r="D15" s="20">
        <v>3</v>
      </c>
      <c r="E15" s="21" t="s">
        <v>20</v>
      </c>
    </row>
    <row r="16" spans="1:5" ht="21.75" customHeight="1" x14ac:dyDescent="0.3">
      <c r="A16" s="60"/>
      <c r="B16" s="75" t="s">
        <v>93</v>
      </c>
      <c r="C16" s="95"/>
      <c r="D16" s="61">
        <v>0</v>
      </c>
      <c r="E16" s="59"/>
    </row>
    <row r="17" spans="1:5" s="11" customFormat="1" ht="20.25" customHeight="1" x14ac:dyDescent="0.3">
      <c r="A17" s="85"/>
      <c r="B17" s="75" t="s">
        <v>94</v>
      </c>
      <c r="C17" s="76"/>
      <c r="D17" s="9">
        <v>1</v>
      </c>
      <c r="E17" s="10"/>
    </row>
    <row r="18" spans="1:5" s="11" customFormat="1" ht="15" customHeight="1" x14ac:dyDescent="0.3">
      <c r="A18" s="86"/>
      <c r="B18" s="75" t="s">
        <v>95</v>
      </c>
      <c r="C18" s="76"/>
      <c r="D18" s="9">
        <v>2</v>
      </c>
      <c r="E18" s="10"/>
    </row>
    <row r="19" spans="1:5" s="11" customFormat="1" ht="15" customHeight="1" x14ac:dyDescent="0.3">
      <c r="A19" s="70"/>
      <c r="B19" s="75" t="s">
        <v>96</v>
      </c>
      <c r="C19" s="76"/>
      <c r="D19" s="9">
        <v>3</v>
      </c>
      <c r="E19" s="71"/>
    </row>
    <row r="20" spans="1:5" s="11" customFormat="1" ht="15" customHeight="1" x14ac:dyDescent="0.3">
      <c r="A20" s="67">
        <v>1.4</v>
      </c>
      <c r="B20" s="96" t="s">
        <v>81</v>
      </c>
      <c r="C20" s="97"/>
      <c r="D20" s="68">
        <f>SUM(D21:D22)</f>
        <v>7</v>
      </c>
      <c r="E20" s="72" t="s">
        <v>19</v>
      </c>
    </row>
    <row r="21" spans="1:5" s="11" customFormat="1" ht="32.25" customHeight="1" x14ac:dyDescent="0.3">
      <c r="A21" s="69"/>
      <c r="B21" s="73" t="s">
        <v>82</v>
      </c>
      <c r="C21" s="74"/>
      <c r="D21" s="9">
        <v>4</v>
      </c>
      <c r="E21" s="10"/>
    </row>
    <row r="22" spans="1:5" s="11" customFormat="1" ht="15" customHeight="1" x14ac:dyDescent="0.3">
      <c r="A22" s="69"/>
      <c r="B22" s="73" t="s">
        <v>83</v>
      </c>
      <c r="C22" s="74"/>
      <c r="D22" s="9">
        <v>3</v>
      </c>
      <c r="E22" s="10"/>
    </row>
    <row r="23" spans="1:5" s="11" customFormat="1" ht="44.25" customHeight="1" x14ac:dyDescent="0.3">
      <c r="A23" s="22" t="s">
        <v>45</v>
      </c>
      <c r="B23" s="89" t="s">
        <v>51</v>
      </c>
      <c r="C23" s="90"/>
      <c r="D23" s="20">
        <v>2</v>
      </c>
      <c r="E23" s="21" t="s">
        <v>20</v>
      </c>
    </row>
    <row r="24" spans="1:5" s="11" customFormat="1" ht="30.75" customHeight="1" x14ac:dyDescent="0.3">
      <c r="A24" s="85"/>
      <c r="B24" s="93" t="s">
        <v>50</v>
      </c>
      <c r="C24" s="94"/>
      <c r="D24" s="9">
        <v>1</v>
      </c>
      <c r="E24" s="10"/>
    </row>
    <row r="25" spans="1:5" s="11" customFormat="1" ht="30" customHeight="1" x14ac:dyDescent="0.3">
      <c r="A25" s="98"/>
      <c r="B25" s="93" t="s">
        <v>57</v>
      </c>
      <c r="C25" s="94"/>
      <c r="D25" s="9">
        <v>2</v>
      </c>
      <c r="E25" s="10"/>
    </row>
    <row r="26" spans="1:5" s="11" customFormat="1" ht="30" customHeight="1" x14ac:dyDescent="0.3">
      <c r="A26" s="22" t="s">
        <v>60</v>
      </c>
      <c r="B26" s="89" t="s">
        <v>32</v>
      </c>
      <c r="C26" s="90"/>
      <c r="D26" s="20">
        <v>2</v>
      </c>
      <c r="E26" s="21" t="s">
        <v>20</v>
      </c>
    </row>
    <row r="27" spans="1:5" s="11" customFormat="1" ht="33" customHeight="1" x14ac:dyDescent="0.3">
      <c r="A27" s="23"/>
      <c r="B27" s="73" t="s">
        <v>58</v>
      </c>
      <c r="C27" s="74"/>
      <c r="D27" s="9">
        <v>1</v>
      </c>
      <c r="E27" s="10"/>
    </row>
    <row r="28" spans="1:5" s="11" customFormat="1" ht="36" customHeight="1" thickBot="1" x14ac:dyDescent="0.35">
      <c r="A28" s="24"/>
      <c r="B28" s="73" t="s">
        <v>59</v>
      </c>
      <c r="C28" s="74"/>
      <c r="D28" s="9">
        <v>2</v>
      </c>
      <c r="E28" s="10"/>
    </row>
    <row r="29" spans="1:5" ht="31.5" customHeight="1" x14ac:dyDescent="0.3">
      <c r="A29" s="25" t="s">
        <v>2</v>
      </c>
      <c r="B29" s="107" t="s">
        <v>27</v>
      </c>
      <c r="C29" s="108"/>
      <c r="D29" s="26">
        <f>SUM(D30,D34,D39,D42,D45,D49)</f>
        <v>30</v>
      </c>
      <c r="E29" s="27"/>
    </row>
    <row r="30" spans="1:5" s="11" customFormat="1" ht="30.75" customHeight="1" x14ac:dyDescent="0.3">
      <c r="A30" s="12" t="s">
        <v>3</v>
      </c>
      <c r="B30" s="89" t="s">
        <v>36</v>
      </c>
      <c r="C30" s="90"/>
      <c r="D30" s="20">
        <f>SUM(D31:D33)</f>
        <v>9</v>
      </c>
      <c r="E30" s="21" t="s">
        <v>19</v>
      </c>
    </row>
    <row r="31" spans="1:5" s="11" customFormat="1" x14ac:dyDescent="0.3">
      <c r="A31" s="85"/>
      <c r="B31" s="73" t="s">
        <v>33</v>
      </c>
      <c r="C31" s="74"/>
      <c r="D31" s="16">
        <v>3</v>
      </c>
      <c r="E31" s="10"/>
    </row>
    <row r="32" spans="1:5" s="11" customFormat="1" ht="30" customHeight="1" x14ac:dyDescent="0.3">
      <c r="A32" s="86"/>
      <c r="B32" s="73" t="s">
        <v>37</v>
      </c>
      <c r="C32" s="74"/>
      <c r="D32" s="9">
        <v>3</v>
      </c>
      <c r="E32" s="10"/>
    </row>
    <row r="33" spans="1:5" s="11" customFormat="1" ht="30.75" customHeight="1" x14ac:dyDescent="0.3">
      <c r="A33" s="86"/>
      <c r="B33" s="75" t="s">
        <v>52</v>
      </c>
      <c r="C33" s="76"/>
      <c r="D33" s="16">
        <v>3</v>
      </c>
      <c r="E33" s="10"/>
    </row>
    <row r="34" spans="1:5" s="11" customFormat="1" ht="30" x14ac:dyDescent="0.3">
      <c r="A34" s="12" t="s">
        <v>12</v>
      </c>
      <c r="B34" s="89" t="s">
        <v>97</v>
      </c>
      <c r="C34" s="90"/>
      <c r="D34" s="20">
        <v>3</v>
      </c>
      <c r="E34" s="28" t="s">
        <v>46</v>
      </c>
    </row>
    <row r="35" spans="1:5" s="62" customFormat="1" ht="21.75" customHeight="1" x14ac:dyDescent="0.3">
      <c r="A35" s="135"/>
      <c r="B35" s="91" t="s">
        <v>98</v>
      </c>
      <c r="C35" s="92"/>
      <c r="D35" s="63">
        <v>0</v>
      </c>
      <c r="E35" s="64"/>
    </row>
    <row r="36" spans="1:5" s="62" customFormat="1" ht="21.75" customHeight="1" x14ac:dyDescent="0.3">
      <c r="A36" s="136"/>
      <c r="B36" s="91" t="s">
        <v>99</v>
      </c>
      <c r="C36" s="92"/>
      <c r="D36" s="63">
        <v>1</v>
      </c>
      <c r="E36" s="65"/>
    </row>
    <row r="37" spans="1:5" s="62" customFormat="1" ht="20.25" customHeight="1" x14ac:dyDescent="0.3">
      <c r="A37" s="136"/>
      <c r="B37" s="91" t="s">
        <v>100</v>
      </c>
      <c r="C37" s="92"/>
      <c r="D37" s="63">
        <v>2</v>
      </c>
      <c r="E37" s="65"/>
    </row>
    <row r="38" spans="1:5" s="62" customFormat="1" ht="20.25" customHeight="1" x14ac:dyDescent="0.3">
      <c r="A38" s="136"/>
      <c r="B38" s="91" t="s">
        <v>101</v>
      </c>
      <c r="C38" s="92"/>
      <c r="D38" s="63">
        <v>3</v>
      </c>
      <c r="E38" s="65"/>
    </row>
    <row r="39" spans="1:5" s="11" customFormat="1" ht="30" customHeight="1" x14ac:dyDescent="0.3">
      <c r="A39" s="12" t="s">
        <v>61</v>
      </c>
      <c r="B39" s="89" t="s">
        <v>38</v>
      </c>
      <c r="C39" s="90"/>
      <c r="D39" s="20">
        <f>SUM(D40:D41)</f>
        <v>4</v>
      </c>
      <c r="E39" s="21" t="s">
        <v>19</v>
      </c>
    </row>
    <row r="40" spans="1:5" s="11" customFormat="1" ht="31.5" customHeight="1" x14ac:dyDescent="0.3">
      <c r="A40" s="85"/>
      <c r="B40" s="73" t="s">
        <v>84</v>
      </c>
      <c r="C40" s="74"/>
      <c r="D40" s="9">
        <v>2</v>
      </c>
      <c r="E40" s="29"/>
    </row>
    <row r="41" spans="1:5" s="11" customFormat="1" ht="20.25" customHeight="1" x14ac:dyDescent="0.3">
      <c r="A41" s="86"/>
      <c r="B41" s="73" t="s">
        <v>85</v>
      </c>
      <c r="C41" s="74"/>
      <c r="D41" s="9">
        <v>2</v>
      </c>
      <c r="E41" s="30"/>
    </row>
    <row r="42" spans="1:5" s="11" customFormat="1" ht="21.75" customHeight="1" x14ac:dyDescent="0.3">
      <c r="A42" s="12" t="s">
        <v>62</v>
      </c>
      <c r="B42" s="89" t="s">
        <v>13</v>
      </c>
      <c r="C42" s="90"/>
      <c r="D42" s="20">
        <f>SUM(D43:D44)</f>
        <v>4</v>
      </c>
      <c r="E42" s="21" t="s">
        <v>19</v>
      </c>
    </row>
    <row r="43" spans="1:5" ht="30.75" customHeight="1" x14ac:dyDescent="0.3">
      <c r="A43" s="85"/>
      <c r="B43" s="73" t="s">
        <v>86</v>
      </c>
      <c r="C43" s="74"/>
      <c r="D43" s="9">
        <v>2</v>
      </c>
      <c r="E43" s="31"/>
    </row>
    <row r="44" spans="1:5" ht="20.25" customHeight="1" x14ac:dyDescent="0.3">
      <c r="A44" s="86"/>
      <c r="B44" s="73" t="s">
        <v>87</v>
      </c>
      <c r="C44" s="74"/>
      <c r="D44" s="9">
        <v>2</v>
      </c>
      <c r="E44" s="32"/>
    </row>
    <row r="45" spans="1:5" ht="21" customHeight="1" x14ac:dyDescent="0.3">
      <c r="A45" s="33" t="s">
        <v>63</v>
      </c>
      <c r="B45" s="89" t="s">
        <v>23</v>
      </c>
      <c r="C45" s="90"/>
      <c r="D45" s="20">
        <f>SUM(D46:D48)</f>
        <v>6</v>
      </c>
      <c r="E45" s="21" t="s">
        <v>19</v>
      </c>
    </row>
    <row r="46" spans="1:5" ht="21.75" customHeight="1" x14ac:dyDescent="0.3">
      <c r="A46" s="132"/>
      <c r="B46" s="73" t="s">
        <v>16</v>
      </c>
      <c r="C46" s="74"/>
      <c r="D46" s="16">
        <v>2</v>
      </c>
      <c r="E46" s="34"/>
    </row>
    <row r="47" spans="1:5" ht="21.75" customHeight="1" x14ac:dyDescent="0.3">
      <c r="A47" s="133"/>
      <c r="B47" s="73" t="s">
        <v>15</v>
      </c>
      <c r="C47" s="74"/>
      <c r="D47" s="16">
        <v>2</v>
      </c>
      <c r="E47" s="35"/>
    </row>
    <row r="48" spans="1:5" ht="30.75" customHeight="1" x14ac:dyDescent="0.3">
      <c r="A48" s="134"/>
      <c r="B48" s="73" t="s">
        <v>21</v>
      </c>
      <c r="C48" s="74"/>
      <c r="D48" s="9">
        <v>2</v>
      </c>
      <c r="E48" s="36"/>
    </row>
    <row r="49" spans="1:5" ht="31.5" customHeight="1" x14ac:dyDescent="0.3">
      <c r="A49" s="12" t="s">
        <v>64</v>
      </c>
      <c r="B49" s="89" t="s">
        <v>30</v>
      </c>
      <c r="C49" s="90"/>
      <c r="D49" s="20">
        <f>SUM(D50:D51)</f>
        <v>4</v>
      </c>
      <c r="E49" s="21" t="s">
        <v>19</v>
      </c>
    </row>
    <row r="50" spans="1:5" ht="31.5" customHeight="1" x14ac:dyDescent="0.3">
      <c r="A50" s="115"/>
      <c r="B50" s="75" t="s">
        <v>88</v>
      </c>
      <c r="C50" s="76"/>
      <c r="D50" s="16">
        <v>2</v>
      </c>
      <c r="E50" s="31"/>
    </row>
    <row r="51" spans="1:5" ht="18" customHeight="1" thickBot="1" x14ac:dyDescent="0.35">
      <c r="A51" s="116"/>
      <c r="B51" s="121" t="s">
        <v>89</v>
      </c>
      <c r="C51" s="122"/>
      <c r="D51" s="37">
        <v>2</v>
      </c>
      <c r="E51" s="38"/>
    </row>
    <row r="52" spans="1:5" ht="63.75" customHeight="1" x14ac:dyDescent="0.3">
      <c r="A52" s="39" t="s">
        <v>4</v>
      </c>
      <c r="B52" s="138" t="s">
        <v>65</v>
      </c>
      <c r="C52" s="139"/>
      <c r="D52" s="40">
        <f>D53+D55+D58+D62+D65</f>
        <v>30</v>
      </c>
      <c r="E52" s="27"/>
    </row>
    <row r="53" spans="1:5" ht="33.75" customHeight="1" x14ac:dyDescent="0.3">
      <c r="A53" s="12" t="s">
        <v>5</v>
      </c>
      <c r="B53" s="89" t="s">
        <v>66</v>
      </c>
      <c r="C53" s="90"/>
      <c r="D53" s="20">
        <f>SUM(D54)</f>
        <v>3</v>
      </c>
      <c r="E53" s="21" t="s">
        <v>19</v>
      </c>
    </row>
    <row r="54" spans="1:5" ht="33" customHeight="1" x14ac:dyDescent="0.3">
      <c r="A54" s="58"/>
      <c r="B54" s="73" t="s">
        <v>90</v>
      </c>
      <c r="C54" s="74"/>
      <c r="D54" s="9">
        <v>3</v>
      </c>
      <c r="E54" s="18"/>
    </row>
    <row r="55" spans="1:5" ht="15" customHeight="1" x14ac:dyDescent="0.3">
      <c r="A55" s="12" t="s">
        <v>6</v>
      </c>
      <c r="B55" s="89" t="s">
        <v>67</v>
      </c>
      <c r="C55" s="137"/>
      <c r="D55" s="41">
        <f>SUM(D56:D57)</f>
        <v>8</v>
      </c>
      <c r="E55" s="21" t="s">
        <v>19</v>
      </c>
    </row>
    <row r="56" spans="1:5" ht="15" customHeight="1" x14ac:dyDescent="0.3">
      <c r="A56" s="130"/>
      <c r="B56" s="123" t="s">
        <v>53</v>
      </c>
      <c r="C56" s="124"/>
      <c r="D56" s="9">
        <v>4</v>
      </c>
      <c r="E56" s="19"/>
    </row>
    <row r="57" spans="1:5" ht="30" customHeight="1" x14ac:dyDescent="0.3">
      <c r="A57" s="131"/>
      <c r="B57" s="123" t="s">
        <v>47</v>
      </c>
      <c r="C57" s="124"/>
      <c r="D57" s="42">
        <v>4</v>
      </c>
      <c r="E57" s="19"/>
    </row>
    <row r="58" spans="1:5" ht="30.75" customHeight="1" x14ac:dyDescent="0.3">
      <c r="A58" s="43" t="s">
        <v>14</v>
      </c>
      <c r="B58" s="117" t="s">
        <v>22</v>
      </c>
      <c r="C58" s="118"/>
      <c r="D58" s="20">
        <f>SUM(D59:D61)</f>
        <v>7</v>
      </c>
      <c r="E58" s="21" t="s">
        <v>19</v>
      </c>
    </row>
    <row r="59" spans="1:5" ht="28.5" customHeight="1" x14ac:dyDescent="0.3">
      <c r="A59" s="44"/>
      <c r="B59" s="75" t="s">
        <v>68</v>
      </c>
      <c r="C59" s="76"/>
      <c r="D59" s="16">
        <v>2</v>
      </c>
      <c r="E59" s="31"/>
    </row>
    <row r="60" spans="1:5" ht="30.75" customHeight="1" x14ac:dyDescent="0.3">
      <c r="A60" s="45"/>
      <c r="B60" s="119" t="s">
        <v>69</v>
      </c>
      <c r="C60" s="120"/>
      <c r="D60" s="16">
        <v>3</v>
      </c>
      <c r="E60" s="32"/>
    </row>
    <row r="61" spans="1:5" ht="32.25" customHeight="1" x14ac:dyDescent="0.3">
      <c r="A61" s="45"/>
      <c r="B61" s="119" t="s">
        <v>70</v>
      </c>
      <c r="C61" s="120"/>
      <c r="D61" s="16">
        <v>2</v>
      </c>
      <c r="E61" s="32"/>
    </row>
    <row r="62" spans="1:5" ht="34.5" customHeight="1" x14ac:dyDescent="0.3">
      <c r="A62" s="46" t="s">
        <v>48</v>
      </c>
      <c r="B62" s="89" t="s">
        <v>24</v>
      </c>
      <c r="C62" s="90"/>
      <c r="D62" s="20">
        <v>6</v>
      </c>
      <c r="E62" s="21" t="s">
        <v>19</v>
      </c>
    </row>
    <row r="63" spans="1:5" ht="31.5" customHeight="1" x14ac:dyDescent="0.3">
      <c r="A63" s="47"/>
      <c r="B63" s="73" t="s">
        <v>71</v>
      </c>
      <c r="C63" s="74"/>
      <c r="D63" s="9">
        <v>3</v>
      </c>
      <c r="E63" s="18"/>
    </row>
    <row r="64" spans="1:5" ht="28.5" customHeight="1" x14ac:dyDescent="0.3">
      <c r="A64" s="47"/>
      <c r="B64" s="73" t="s">
        <v>72</v>
      </c>
      <c r="C64" s="74"/>
      <c r="D64" s="9">
        <v>3</v>
      </c>
      <c r="E64" s="19"/>
    </row>
    <row r="65" spans="1:5" ht="30.75" customHeight="1" x14ac:dyDescent="0.3">
      <c r="A65" s="46" t="s">
        <v>49</v>
      </c>
      <c r="B65" s="89" t="s">
        <v>39</v>
      </c>
      <c r="C65" s="90"/>
      <c r="D65" s="20">
        <v>6</v>
      </c>
      <c r="E65" s="21" t="s">
        <v>19</v>
      </c>
    </row>
    <row r="66" spans="1:5" x14ac:dyDescent="0.3">
      <c r="A66" s="125"/>
      <c r="B66" s="75" t="s">
        <v>54</v>
      </c>
      <c r="C66" s="76"/>
      <c r="D66" s="9">
        <v>3</v>
      </c>
      <c r="E66" s="19"/>
    </row>
    <row r="67" spans="1:5" ht="19.5" customHeight="1" thickBot="1" x14ac:dyDescent="0.35">
      <c r="A67" s="126"/>
      <c r="B67" s="75" t="s">
        <v>40</v>
      </c>
      <c r="C67" s="76"/>
      <c r="D67" s="9">
        <v>3</v>
      </c>
      <c r="E67" s="19"/>
    </row>
    <row r="68" spans="1:5" ht="40.5" customHeight="1" x14ac:dyDescent="0.3">
      <c r="A68" s="48">
        <v>4</v>
      </c>
      <c r="B68" s="107" t="s">
        <v>28</v>
      </c>
      <c r="C68" s="108"/>
      <c r="D68" s="40">
        <f>D69+D72</f>
        <v>10</v>
      </c>
      <c r="E68" s="27"/>
    </row>
    <row r="69" spans="1:5" ht="30.75" customHeight="1" x14ac:dyDescent="0.3">
      <c r="A69" s="12" t="s">
        <v>7</v>
      </c>
      <c r="B69" s="89" t="s">
        <v>73</v>
      </c>
      <c r="C69" s="90"/>
      <c r="D69" s="20">
        <v>4</v>
      </c>
      <c r="E69" s="28" t="s">
        <v>42</v>
      </c>
    </row>
    <row r="70" spans="1:5" ht="61.5" customHeight="1" x14ac:dyDescent="0.3">
      <c r="A70" s="85"/>
      <c r="B70" s="73" t="s">
        <v>41</v>
      </c>
      <c r="C70" s="74"/>
      <c r="D70" s="9">
        <v>2</v>
      </c>
      <c r="E70" s="18"/>
    </row>
    <row r="71" spans="1:5" ht="32.25" customHeight="1" x14ac:dyDescent="0.3">
      <c r="A71" s="86"/>
      <c r="B71" s="73" t="s">
        <v>79</v>
      </c>
      <c r="C71" s="74"/>
      <c r="D71" s="9">
        <v>2</v>
      </c>
      <c r="E71" s="49"/>
    </row>
    <row r="72" spans="1:5" ht="27.75" customHeight="1" x14ac:dyDescent="0.3">
      <c r="A72" s="50" t="s">
        <v>8</v>
      </c>
      <c r="B72" s="128" t="s">
        <v>74</v>
      </c>
      <c r="C72" s="129"/>
      <c r="D72" s="20">
        <f>SUM(D73:D75)</f>
        <v>6</v>
      </c>
      <c r="E72" s="14" t="s">
        <v>19</v>
      </c>
    </row>
    <row r="73" spans="1:5" ht="28.5" customHeight="1" x14ac:dyDescent="0.3">
      <c r="A73" s="115"/>
      <c r="B73" s="73" t="s">
        <v>75</v>
      </c>
      <c r="C73" s="74"/>
      <c r="D73" s="16">
        <v>2</v>
      </c>
      <c r="E73" s="51"/>
    </row>
    <row r="74" spans="1:5" ht="31.5" customHeight="1" x14ac:dyDescent="0.3">
      <c r="A74" s="127"/>
      <c r="B74" s="73" t="s">
        <v>76</v>
      </c>
      <c r="C74" s="74"/>
      <c r="D74" s="16">
        <v>2</v>
      </c>
      <c r="E74" s="51"/>
    </row>
    <row r="75" spans="1:5" ht="30.75" customHeight="1" thickBot="1" x14ac:dyDescent="0.35">
      <c r="A75" s="116"/>
      <c r="B75" s="121" t="s">
        <v>78</v>
      </c>
      <c r="C75" s="122"/>
      <c r="D75" s="52">
        <v>2</v>
      </c>
      <c r="E75" s="53"/>
    </row>
    <row r="76" spans="1:5" x14ac:dyDescent="0.3">
      <c r="A76" s="109" t="s">
        <v>29</v>
      </c>
      <c r="B76" s="110"/>
      <c r="C76" s="110"/>
      <c r="D76" s="110"/>
      <c r="E76" s="111"/>
    </row>
    <row r="77" spans="1:5" ht="31.5" customHeight="1" x14ac:dyDescent="0.3">
      <c r="A77" s="99" t="s">
        <v>9</v>
      </c>
      <c r="B77" s="100"/>
      <c r="C77" s="100"/>
      <c r="D77" s="100"/>
      <c r="E77" s="101"/>
    </row>
    <row r="78" spans="1:5" ht="15" customHeight="1" x14ac:dyDescent="0.3">
      <c r="A78" s="99" t="s">
        <v>25</v>
      </c>
      <c r="B78" s="100"/>
      <c r="C78" s="100"/>
      <c r="D78" s="100"/>
      <c r="E78" s="101"/>
    </row>
    <row r="79" spans="1:5" ht="31.5" customHeight="1" thickBot="1" x14ac:dyDescent="0.35">
      <c r="A79" s="112" t="s">
        <v>26</v>
      </c>
      <c r="B79" s="113"/>
      <c r="C79" s="113"/>
      <c r="D79" s="113"/>
      <c r="E79" s="114"/>
    </row>
  </sheetData>
  <mergeCells count="92">
    <mergeCell ref="B56:C56"/>
    <mergeCell ref="B33:C33"/>
    <mergeCell ref="B53:C53"/>
    <mergeCell ref="B41:C41"/>
    <mergeCell ref="B45:C45"/>
    <mergeCell ref="B55:C55"/>
    <mergeCell ref="B52:C52"/>
    <mergeCell ref="B49:C49"/>
    <mergeCell ref="B50:C50"/>
    <mergeCell ref="B54:C54"/>
    <mergeCell ref="B66:C66"/>
    <mergeCell ref="B62:C62"/>
    <mergeCell ref="B63:C63"/>
    <mergeCell ref="B61:C61"/>
    <mergeCell ref="B59:C59"/>
    <mergeCell ref="B64:C64"/>
    <mergeCell ref="A46:A48"/>
    <mergeCell ref="B38:C38"/>
    <mergeCell ref="B46:C46"/>
    <mergeCell ref="B37:C37"/>
    <mergeCell ref="B39:C39"/>
    <mergeCell ref="A35:A38"/>
    <mergeCell ref="B36:C36"/>
    <mergeCell ref="A43:A44"/>
    <mergeCell ref="B48:C48"/>
    <mergeCell ref="B44:C44"/>
    <mergeCell ref="B43:C43"/>
    <mergeCell ref="B47:C47"/>
    <mergeCell ref="A79:E79"/>
    <mergeCell ref="A50:A51"/>
    <mergeCell ref="B74:C74"/>
    <mergeCell ref="B58:C58"/>
    <mergeCell ref="B60:C60"/>
    <mergeCell ref="B65:C65"/>
    <mergeCell ref="B51:C51"/>
    <mergeCell ref="B57:C57"/>
    <mergeCell ref="B67:C67"/>
    <mergeCell ref="A66:A67"/>
    <mergeCell ref="B73:C73"/>
    <mergeCell ref="A73:A75"/>
    <mergeCell ref="B75:C75"/>
    <mergeCell ref="B72:C72"/>
    <mergeCell ref="B71:C71"/>
    <mergeCell ref="A56:A57"/>
    <mergeCell ref="B69:C69"/>
    <mergeCell ref="B70:C70"/>
    <mergeCell ref="B68:C68"/>
    <mergeCell ref="A76:E76"/>
    <mergeCell ref="A77:E77"/>
    <mergeCell ref="A24:A25"/>
    <mergeCell ref="B18:C18"/>
    <mergeCell ref="A31:A33"/>
    <mergeCell ref="A78:E78"/>
    <mergeCell ref="A6:C6"/>
    <mergeCell ref="B7:C7"/>
    <mergeCell ref="A40:A41"/>
    <mergeCell ref="B42:C42"/>
    <mergeCell ref="B26:C26"/>
    <mergeCell ref="B17:C17"/>
    <mergeCell ref="B29:C29"/>
    <mergeCell ref="B30:C30"/>
    <mergeCell ref="B25:C25"/>
    <mergeCell ref="B15:C15"/>
    <mergeCell ref="B28:C28"/>
    <mergeCell ref="A70:A71"/>
    <mergeCell ref="B27:C27"/>
    <mergeCell ref="B40:C40"/>
    <mergeCell ref="B9:C9"/>
    <mergeCell ref="B34:C34"/>
    <mergeCell ref="B35:C35"/>
    <mergeCell ref="B23:C23"/>
    <mergeCell ref="B24:C24"/>
    <mergeCell ref="B16:C16"/>
    <mergeCell ref="B13:C13"/>
    <mergeCell ref="B14:C14"/>
    <mergeCell ref="B12:C12"/>
    <mergeCell ref="B11:C11"/>
    <mergeCell ref="B20:C20"/>
    <mergeCell ref="B32:C32"/>
    <mergeCell ref="B21:C21"/>
    <mergeCell ref="B31:C31"/>
    <mergeCell ref="B22:C22"/>
    <mergeCell ref="B19:C19"/>
    <mergeCell ref="B10:C10"/>
    <mergeCell ref="A1:E1"/>
    <mergeCell ref="A3:D3"/>
    <mergeCell ref="A4:E4"/>
    <mergeCell ref="A5:C5"/>
    <mergeCell ref="A17:A18"/>
    <mergeCell ref="A8:A9"/>
    <mergeCell ref="A13:A14"/>
    <mergeCell ref="B8:C8"/>
  </mergeCells>
  <phoneticPr fontId="1" type="noConversion"/>
  <pageMargins left="0.7" right="0.7" top="0.75" bottom="0.75" header="0.3" footer="0.3"/>
  <pageSetup paperSize="9" scale="87" fitToHeight="0" orientation="landscape" r:id="rId1"/>
  <headerFooter alignWithMargins="0"/>
  <rowBreaks count="1" manualBreakCount="1">
    <brk id="7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Marius Lupulese</cp:lastModifiedBy>
  <cp:lastPrinted>2017-04-09T09:57:43Z</cp:lastPrinted>
  <dcterms:created xsi:type="dcterms:W3CDTF">2016-03-29T05:43:46Z</dcterms:created>
  <dcterms:modified xsi:type="dcterms:W3CDTF">2018-10-10T12:58:34Z</dcterms:modified>
</cp:coreProperties>
</file>